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'Itens'!$A$1:$K$67</definedName>
  </definedNames>
  <calcPr fullCalcOnLoad="1"/>
</workbook>
</file>

<file path=xl/sharedStrings.xml><?xml version="1.0" encoding="utf-8"?>
<sst xmlns="http://schemas.openxmlformats.org/spreadsheetml/2006/main" count="280" uniqueCount="181">
  <si>
    <t/>
  </si>
  <si>
    <t>PREFEITURA MUNICIPAL DE CAMPO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</si>
  <si>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</si>
  <si>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</si>
  <si>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</si>
  <si>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</si>
  <si>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</si>
  <si>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</si>
  <si>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0044/0022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</si>
  <si>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</si>
  <si>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</si>
  <si>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</si>
  <si>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</si>
  <si>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</si>
  <si>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</si>
  <si>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</si>
  <si>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24/08/2021 09:15:00</t>
  </si>
  <si>
    <t xml:space="preserve">Objeto: </t>
  </si>
  <si>
    <t>AQUISIÇÃO DE MATERIAL HOSPITALAR PARA ATENDER AS NECESSIDADES DA SECRETARIA MUNICIPAL DE SAÚDE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</si>
  <si>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</si>
  <si>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</si>
  <si>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</si>
  <si>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</si>
  <si>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</si>
  <si>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</si>
  <si>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</si>
  <si>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</si>
  <si>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</si>
  <si>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</si>
  <si>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</si>
  <si>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</si>
  <si>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12497</t>
  </si>
  <si>
    <t>0001</t>
  </si>
  <si>
    <t>ATADURA DE CREPE 20 CM: ATADURA DE CREPOM, DIMENSÕES DE 20 CM X 4,5 M, CONTENDO 13 FIOS/CM2, MEDINDO 4,5 M ESTICADA, CONFECCIONADA EM TECIDO 100% ALGODÃO, SEM AMIDO, COM FIO RETORCIDO OU SINGELO, TRAMA E URDU ME REGULARES, BOA TORÇÃO, ISENTA DE DEFEITOS E SUJIDADE, BORDAS DELIMITADAS QUE NÃO SOLTE FIAPOS E SEM FALHAS NO ACABAMENTO DA AUREOLA. EMBALAGEM PCT C/12 UNID. NA EMBALAGEM DEVERÁ ESTAR IMPRESSO DADOS DE IDENTIFICAÇÃO, PROCEDÊNCIA, DATA DE FABRICAÇÃO, TIPO DE ESTERILIZAÇÃO, PRAZO DE VALIDADE E REGISTRO NO MINISTÉRIO DA SAÚDE. APRESENTAR  REGISTRO DO PRODUTO NA ANVISA</t>
  </si>
  <si>
    <t>Pacote</t>
  </si>
  <si>
    <t>5825</t>
  </si>
  <si>
    <t>12498</t>
  </si>
  <si>
    <t>0002</t>
  </si>
  <si>
    <t>ATADURA DE CREPE DE 10 CM: ATADURA DE CREPOM, DIMENSÕES DE 15 CM X 4,5 M, CONTENDO 13 FIOS/CM2, MEDINDO 4,5 M ESTICADA, CONFECCIONADA EM TECIDO 100% ALGODÃO, SEM AMIDO, COM FIO RETORCIDO OU SINGELO, TRAMA E URDU ME REGULARES, BOA TORÇÃO, ISENTA DE DEFEITOS E SUJIDADE, BORDAS DELIMITADAS QUE NÃO SOLTE FIAPOS E SEM FALHAS NO ACABAMENTO DA AUREOLA. EMBALAGEM PCT C/12 UNID. NA EMBALAGEM DEVERÁ ESTAR IMPRESSO DADOS DE IDENTIFICAÇÃO, PROCEDÊNCIA, DATA DE FABRICAÇÃO, TIPO DE ESTERILIZAÇÃO, PRAZO DE VALIDADE E REGISTRO NO MINISTÉRIO DA SAÚDE. APRESENTAR  REGISTRO DO PRODUTO NA ANVISA</t>
  </si>
  <si>
    <t>5826</t>
  </si>
  <si>
    <t>12499</t>
  </si>
  <si>
    <t>0003</t>
  </si>
  <si>
    <t>ATADURA DE CREPE DE 12 CM: ATADURA DE CREPOM, DIMENSÕES DE 15 CM X 4,5 M, CONTENDO 13 FIOS/CM2, MEDINDO 4,5 M ESTICADA, CONFECCIONADA EM TECIDO 100% ALGODÃO, SEM AMIDO, COM FIO RETORCIDO OU SINGELO, TRAMA E URDU ME REGULARES, BOA TORÇÃO, ISENTA DE DEFEITOS E SUJIDADE, BORDAS DELIMITADAS QUE NÃO SOLTE FIAPOS E SEM FALHAS NO ACABAMENTO DA AUREOLA. EMBALAGEM PCT C/12 UNID. NA EMBALAGEM DEVERÁ ESTAR IMPRESSO DADOS DE IDENTIFICAÇÃO, PROCEDÊNCIA, DATA DE FABRICAÇÃO, TIPO DE ESTERILIZAÇÃO, PRAZO DE VALIDADE E REGISTRO NO MINISTÉRIO DA SAÚDE. APRESENTAR  REGISTRO DO PRODUTO NA ANVISA</t>
  </si>
  <si>
    <t>5827</t>
  </si>
  <si>
    <t>12533</t>
  </si>
  <si>
    <t>0004</t>
  </si>
  <si>
    <t>ESFIGNOMANÔMETRO INFANTIL: ESFIGNOMANÔMETRO INFANTIL, ANERÓIDE, LIVRE DE MERCÚRIO COMPOSTO POR MANÔMETRO MONTADO EM ESTRUTURA PLÁSTICA RESISTENTE A QUEDAS. TODO OS ACESSÓRIOS DO PRODUTO DEVEM SER ISENTOS DE LÁTEX, ANTIALÉRGICOS. LAUDO TÉCNICO DO IPEM (INMETRO) COM CERTIFICAÇÃO DE AFERIÇÃO INDIVIDUAL. GARANTIA DA CALIBRAÇÃO POR 5 ANOS, COMPROVADA ATRAVÉS DO MANUAL REGISTRADO NA ANVISA. DEVE ACOMPANHAR UMA BRAÇADEIRA COMPLETA, UMA VÁLVULA E UMA PÊRA. CORES ROSA E AZUL.</t>
  </si>
  <si>
    <t>Unidade</t>
  </si>
  <si>
    <t>5828</t>
  </si>
  <si>
    <t>12608</t>
  </si>
  <si>
    <t>0005</t>
  </si>
  <si>
    <t>SERINGA DESCARTÁVEL 3 ML: SERINGA DE 3 ML, DESCARTÁVEL, COM AGULHA 13X4,5, ESTÉRIL, EM POLIPROPILENO, TRANSPARENTE, ATÓXICA, APIROGENICA, CILINDRO RETO, SILICONIZADO, PAREDE UNIFORME, COM ESCALA DE GRADUAÇÃO EM ML, NÚMEROS E TRAÇOS LEGÍVEIS, COM ANEL DE RETENÇÃO O QUE IMPEÇA O DESPRENDIMENTO DO EMBOLO DO CILINDRO, BICO SEM ROSCA E QUE GARANTA CONEXÕES SEGURAS, FLANGE COM FORMATO ADEQUADO, EMBOLO COM PISTÃO LUBRIFICADO E AJUSTADO AO CILINDRO. EMBALAGEM INDIVIDUAL, EM PAPEL GRAU CIRÚRGICO E FILME TERMOPLÁSTICO, ABERTURA EM PÉTALA. APRESENTAR CATÁLOGO DO PRODUTO DA PÁGINA DA INTERNET DO FABRICANTE. APRESENTAR REGISTRO DO PRODUTO NA ANVISA.</t>
  </si>
  <si>
    <t>5829</t>
  </si>
  <si>
    <t>12609</t>
  </si>
  <si>
    <t>0006</t>
  </si>
  <si>
    <t>SERINGA DESCARTÁVEL 5 ML: SERINGA DE 5 ML, DESCARTÁVEL, COM AGULHA 13X4,5, ESTÉRIL, EM POLIPROPILENO, TRANSPARENTE, ATÓXICA, APIROGENICA, CILINDRO RETO, SILICONIZADO, PAREDE UNIFORME, COM ESCALA DE GRADUAÇÃO EM ML, NÚMEROS E TRAÇOS LEGÍVEIS, COM ANEL DE RETENÇÃO O QUE IMPEÇA O DESPRENDIMENTO DO EMBOLO DO CILINDRO, BICO SEM ROSCA E QUE GARANTA CONEXÕES SEGURAS, FLANGE COM FORMATO ADEQUADO, EMBOLO COM PISTÃO LUBRIFICADO E AJUSTADO AO CILINDRO. EMBALAGEM INDIVIDUAL, EM PAPEL GRAU CIRÚRGICO E FILME TERMOPLÁSTICO, ABERTURA EM PÉTALA. APRESENTAR CATÁLOGO DO PRODUTO DA PÁGINA DA INTERNET DO FABRICANTE. APRESENTAR REGISTRO DO PRODUTO NA ANVISA.</t>
  </si>
  <si>
    <t>5830</t>
  </si>
  <si>
    <t>12610</t>
  </si>
  <si>
    <t>0007</t>
  </si>
  <si>
    <t>SONDA DE FOLEY Nº 10: SONDA, DE FOLLEY, N. 10, 02 VIAS, ESTÉRIL. EMBALAGEM INDIVIDUAL, EM PAPEL GRAU CIRÚRGICO E FILME TERMOPLÁSTICO, ABERTURA EM PÉTALA. NA EMBALAGEM DEVERA ESTAR IMPRESSO DADOS DE IDENTIFICAÇÃO, TIPO DE ESTERILIZAÇÃO, PROCEDÊNCIA, DATA DE FABRICAÇÃO, PRAZO DE VALIDADE E REGISTRO NO MINISTÉRIO DA SAÚDE.</t>
  </si>
  <si>
    <t>5831</t>
  </si>
  <si>
    <t>12615</t>
  </si>
  <si>
    <t>0008</t>
  </si>
  <si>
    <t>SONDA GÁSTRICA Nº 06: SONDA GÁSTRICA Nº 06, TIPO LEVINE, LONGA, EM PVC ATÓXICO,TRANSPARENTE,SILICONIZADA, FLEXÍVEL, NÃO DOBRÁVEL, CONECTOR ADAPTÁVEL A SERINGAS E EQUIPOS DE SORO, COM TAMPA, ESTÉRIL, DESCARTÁVEL, EMBALAGEM INDIVIDUAL, CONSTANDO EXTERNAMENTE OS DADOS DE IDENTIFICAÇÃO, PROCEDÊNCIA, DATA DE FABRICAÇÃO E VALIDADE, Nº DO LOTE,CALIBRE E REGISTRO NO MS.</t>
  </si>
  <si>
    <t>5832</t>
  </si>
  <si>
    <t>12616</t>
  </si>
  <si>
    <t>0009</t>
  </si>
  <si>
    <t>SONDA GÁSTRICA Nº 08: SONDA GÁSTRICA Nº08, TIPO LEVINE, LONGA, EM PVC ATÓXICO,TRANSPARENTE,SILICONIZADA, FLEXÍVEL, NÃO DOBRÁVEL, CONECTOR ADAPTÁVEL A SERINGAS E EQUIPOS DE SORO, COM TAMPA, ESTÉRIL, DESCARTÁVEL, EMBALAGEM INDIVIDUAL, CONSTANDO EXTERNAMENTE OS DADOS DE IDENTIFICAÇÃO, PROCEDÊNCIA, DATA DE FABRICAÇÃO E VALIDADE, Nº DO LOTE,CALIBRE E REGISTRO NO MS.</t>
  </si>
  <si>
    <t>5833</t>
  </si>
  <si>
    <t>12617</t>
  </si>
  <si>
    <t>0010</t>
  </si>
  <si>
    <t>SONDA GÁSTRICA Nº 12: SONDA GÁSTRICA Nº12 TIPO LEVINE, LONGA, EM PVC ATÓXICO,TRANSPARENTE,SILICONIZADA, FLEXÍVEL, NÃO DOBRÁVEL, CONECTOR ADAPTÁVEL A SERINGAS E EQUIPOS DE SORO, COM TAMPA, ESTÉRIL, DESCARTÁVEL, EMBALAGEM INDIVIDUAL, CONSTANDO EXTERNAMENTE OS DADOS DE IDENTIFICAÇÃO, PROCEDÊNCIA, DATA DE FABRICAÇÃO E VALIDADE, Nº DO LOTE,CALIBRE E REGISTRO NO MS.</t>
  </si>
  <si>
    <t>5834</t>
  </si>
  <si>
    <t>12618</t>
  </si>
  <si>
    <t>0011</t>
  </si>
  <si>
    <t>SONDA GÁSTRICA Nº 14: SONDA GÁSTRICA Nº 14, TIPO LEVINE, LONGA, EM PVC ATÓXICO,TRANSPARENTE,SILICONIZADA, FLEXÍVEL, NÃO DOBRÁVEL, CONECTOR ADAPTÁVEL A SERINGAS E EQUIPOS DE SORO, COM TAMPA, ESTÉRIL, DESCARTÁVEL, EMBALAGEM INDIVIDUAL, CONSTANDO EXTERNAMENTE OS DADOS DE IDENTIFICAÇÃO, PROCEDÊNCIA, DATA DE FABRICAÇÃO E VALIDADE, Nº DO LOTE,CALIBRE E REGISTRO NO MS.</t>
  </si>
  <si>
    <t>5835</t>
  </si>
  <si>
    <t>12619</t>
  </si>
  <si>
    <t>0012</t>
  </si>
  <si>
    <t>SONDA GÁSTRICA Nº10: SONDA GÁSTRICA Nº10TIPO LEVINE, LONGA, EM PVC ATÓXICO,TRANSPARENTE,SILICONIZADA, FLEXÍVEL, NÃO DOBRÁVEL, CONECTOR ADAPTÁVEL A SERINGAS E EQUIPOS DE SORO, COM TAMPA, ESTÉRIL, DESCARTÁVEL, EMBALAGEM INDIVIDUAL, CONSTANDO EXTERNAMENTE OS DADOS DE IDENTIFICAÇÃO, PROCEDÊNCIA, DATA DE FABRICAÇÃO E VALIDADE, Nº DO LOTE,CALIBRE E REGISTRO NO MS.</t>
  </si>
  <si>
    <t>5836</t>
  </si>
  <si>
    <t>12620</t>
  </si>
  <si>
    <t>0013</t>
  </si>
  <si>
    <t>SONDA GÁSTRICA Nº20: SONDA GÁSTRICA Nº20 TIPO LEVINE, LONGA, EM PVC ATÓXICO,TRANSPARENTE,SILICONIZADA, FLEXÍVEL, NÃO DOBRÁVEL, CONECTOR ADAPTÁVEL A SERINGAS E EQUIPOS DE SORO, COM TAMPA, ESTÉRIL, DESCARTÁVEL, EMBALAGEM INDIVIDUAL, CONSTANDO EXTERNAMENTE OS DADOS DE IDENTIFICAÇÃO, PROCEDÊNCIA, DATA DE FABRICAÇÃO E VALIDADE, Nº DO LOTE,CALIBRE E REGISTRO NO MS</t>
  </si>
  <si>
    <t>5837</t>
  </si>
  <si>
    <t>0288</t>
  </si>
  <si>
    <t>0014</t>
  </si>
  <si>
    <t>SONDA NASOENTÉRICA N° 12 ESPECIFICAÇÃO TÉCNICA:  ACOMPANHAM FIO-GUIA EM AÇO INOX PARA FACILITAR A COLOCAÇÃO DA SONDA;  PRODUZIDAS EM POLIURETANO, SÃO FLEXÍVEIS E ADAPTAM-SE FACILMENTE À ANATOMIA DO PACIENTE PERMITINDO UMA INTRODUÇÃO SUAVE E SEM TRAUMAS;  SÃO RESISTENTES E SUPORTAM LONGOS PERÍODOS EM CONTATO COM A ACIDEZ DO SUCO GÁSTRICO SEM PERDER SUAS PROPRIEDADES ELÁSTICAS, PODENDO PERMANECER EM USO POR ATÉ QUATRO MESES NO PACIENTE;  ESTERILIZADAS EM ÓXIDO DE ETILENO;  TAMANHOS: 12 FR;  SONDA COM LINHA RADIOPACA;  MARCADA EM TODA A SUA EXTENSÃO. REGISTRO ANVISA: 80019160013</t>
  </si>
  <si>
    <t>UNID</t>
  </si>
  <si>
    <t>5838</t>
  </si>
  <si>
    <t>12621</t>
  </si>
  <si>
    <t>0015</t>
  </si>
  <si>
    <t>SONDA NASOGÁSTRICA Nº 14: SONDA, NASOGASTRICA, Nº14, CURTA, DESCARTÁVEL, ESTÉRIL, ATÓXICA, MALEÁVEL, EM PVC, BRANCO TRANSPARENTE, ATRAUMATICA, SILICONIZADA, COM ORIFÍCIOS NAS LATERAIS E CONECTOR UNIVERSAL COM TAMPA. EMBALAGEM INDIVIDUAL, EM PAPEL GRAU CIRÚRGICO E/OU FILME TERMOPLÁSTICO, ABERTURA EM PÉTALA. NA EMBALAGEM DEVERA ESTAR IMPRESSO DADOS DE IDENTIFICAÇÃO, TIPO DE ESTERILIZAÇÃO, PROCEDÊNCIA, DATA DE FABRICAÇÃO, PRAZO DE VALIDADE E REGISTRO NO MINISTÉRIO DA SAÚDE. APRESENTAR REGISTRO DO PRODUTO NA ANVISA .</t>
  </si>
  <si>
    <t>5839</t>
  </si>
  <si>
    <t>12622</t>
  </si>
  <si>
    <t>0016</t>
  </si>
  <si>
    <t>SONDA NASOGÁSTRICA Nº 18: SONDA, NASOGASTRICA, Nº18 CURTA, DESCARTÁVEL, ESTÉRIL, ATÓXICA, MALEÁVEL, EM PVC, BRANCO TRANSPARENTE, ATRAUMATICA, SILICONIZADA, COM ORIFÍCIOS NAS LATERAIS E CONECTOR UNIVERSAL COM TAMPA. EMBALAGEM INDIVIDUAL, EM PAPEL GRAU CIRÚRGICO E/OU FILME TERMOPLÁSTICO, ABERTURA EM PÉTALA. NA EMBALAGEM DEVERA ESTAR IMPRESSO DADOS DE IDENTIFICAÇÃO, TIPO DE ESTERILIZAÇÃO, PROCEDÊNCIA, DATA DE FABRICAÇÃO, PRAZO DE VALIDADE E REGISTRO NO MINISTÉRIO DA SAÚDE. APRESENTAR REGISTRO DO PRODUTO NA ANVISA .</t>
  </si>
  <si>
    <t>5840</t>
  </si>
  <si>
    <t>12623</t>
  </si>
  <si>
    <t>0017</t>
  </si>
  <si>
    <t>SONDA NASOGÁSTRICA Nº10: SONDA, NASOGASTRICA, Nº10CURTA, DESCARTÁVEL, ESTÉRIL, ATÓXICA, MALEÁVEL, EM PVC, BRANCO TRANSPARENTE, ATRAUMATICA, SILICONIZADA, COM ORIFÍCIOS NAS LATERAIS E CONECTOR UNIVERSAL COM TAMPA. EMBALAGEM INDIVIDUAL, EM PAPEL GRAU CIRÚRGICO E/OU FILME TERMOPLÁSTICO, ABERTURA EM PÉTALA. NA EMBALAGEM DEVERA ESTAR IMPRESSO DADOS DE IDENTIFICAÇÃO, TIPO DE ESTERILIZAÇÃO, PROCEDÊNCIA, DATA DE FABRICAÇÃO, PRAZO DE VALIDADE E REGISTRO NO MINISTÉRIO DA SAÚDE. APRESENTAR REGISTRO DO PRODUTO NA ANVISA .</t>
  </si>
  <si>
    <t>5841</t>
  </si>
  <si>
    <t>12624</t>
  </si>
  <si>
    <t>0018</t>
  </si>
  <si>
    <t>SONDA NASOGÁSTRICA Nº12: SONDA, NASOGASTRICA, Nº12 CURTA, DESCARTÁVEL, ESTÉRIL, ATÓXICA, MALEÁVEL, EM PVC, BRANCO TRANSPARENTE, ATRAUMATICA, SILICONIZADA, COM ORIFÍCIOS NAS LATERAIS E CONECTOR UNIVERSAL COM TAMPA. EMBALAGEM INDIVIDUAL, EM PAPEL GRAU CIRÚRGICO E/OU FILME TERMOPLÁSTICO, ABERTURA EM PÉTALA. NA EMBALAGEM DEVERA ESTAR IMPRESSO DADOS DE IDENTIFICAÇÃO, TIPO DE ESTERILIZAÇÃO, PROCEDÊNCIA, DATA DE FABRICAÇÃO, PRAZO DE VALIDADE E REGISTRO NO MINISTÉRIO DA SAÚDE. APRESENTAR REGISTRO DO PRODUTO NA ANVISA .</t>
  </si>
  <si>
    <t>5842</t>
  </si>
  <si>
    <t>12625</t>
  </si>
  <si>
    <t>0019</t>
  </si>
  <si>
    <t>SONDA NASOGÁSTRICA Nº16: SONDA, NASOGASTRICA, Nº16, CURTA, DESCARTÁVEL, ESTÉRIL, ATÓXICA, MALEÁVEL, EM PVC, BRANCO TRANSPARENTE, ATRAUMATICA, SILICONIZADA, COM ORIFÍCIOS NAS LATERAIS E CONECTOR UNIVERSAL COM TAMPA. EMBALAGEM INDIVIDUAL, EM PAPEL GRAU CIRÚRGICO E/OU FILME TERMOPLÁSTICO, ABERTURA EM PÉTALA. NA EMBALAGEM DEVERA ESTAR IMPRESSO DADOS DE IDENTIFICAÇÃO, TIPO DE ESTERILIZAÇÃO, PROCEDÊNCIA, DATA DE FABRICAÇÃO, PRAZO DE VALIDADE E REGISTRO NO MINISTÉRIO DA SAÚDE. APRESENTAR REGISTRO DO PRODUTO NA ANVISA .</t>
  </si>
  <si>
    <t>5843</t>
  </si>
  <si>
    <t>12626</t>
  </si>
  <si>
    <t>0020</t>
  </si>
  <si>
    <t>SONDA NASOGÁSTRICA Nº8 .</t>
  </si>
  <si>
    <t>5844</t>
  </si>
  <si>
    <t>12627</t>
  </si>
  <si>
    <t>0021</t>
  </si>
  <si>
    <t>SONDA PARA ASPIRAÇÃO TRAQUEAL Nº 12.</t>
  </si>
  <si>
    <t>5845</t>
  </si>
  <si>
    <t>12628</t>
  </si>
  <si>
    <t>0022</t>
  </si>
  <si>
    <t>SONDA URETRAL N° 16: SONDA, URETRAL, N 16,, DESCARTÁVEL, ESTÉRIL, ATÓXICA, MALEÁVEL, EM PVC, TRANSPARENTE, ATRAUMATICA, SILICONIZADA, COM 01 ORIFÍCIO NA LATERAL E CONECTOR UNIVERSAL COM TAMPA. EMBALAGEM INDIVIDUAL, EM PAPEL GRAU CIRÚRGICO E FILME TERMOPLÁSTICO, ABERTURA EM PÉTALA. NA EMBALAGEM DEVERA ESTAR IMPRESSO DADOS DE IDENTIFICAÇÃO, TIPO DE ESTERILIZAÇÃO, PROCEDÊNCIA, DATA DE FABRICAÇÃO, PRAZO DE VALIDADE E REGISTRO NO MINISTÉRIO DA SAÚDE. APRESENTAR REGISTRO DO PRODUTO NA ANVISA .</t>
  </si>
  <si>
    <t>5846</t>
  </si>
  <si>
    <t>12629</t>
  </si>
  <si>
    <t>0023</t>
  </si>
  <si>
    <t>SONDA URETRAL N° 20: SONDA, URETRAL, Nº20,  DESCARTÁVEL, ESTÉRIL, ATÓXICA, MALEÁVEL, EM PVC, TRANSPARENTE, ATRAUMATICA, SILICONIZADA, COM 01 ORIFÍCIO NA LATERAL E CONECTOR UNIVERSAL COM TAMPA. EMBALAGEM INDIVIDUAL, EM PAPEL GRAU CIRÚRGICO E FILME TERMOPLÁSTICO, ABERTURA EM PÉTALA. NA EMBALAGEM DEVERA ESTAR IMPRESSO DADOS DE IDENTIFICAÇÃO, TIPO DE ESTERILIZAÇÃO, PROCEDÊNCIA, DATA DE FABRICAÇÃO, PRAZO DE VALIDADE E REGISTRO NO MINISTÉRIO DA SAÚDE. APRESENTAR REGISTRO DO PRODUTO NA ANVISA .</t>
  </si>
  <si>
    <t>5847</t>
  </si>
  <si>
    <t>12630</t>
  </si>
  <si>
    <t>0024</t>
  </si>
  <si>
    <t>SONDA URETRAL Nº 08: SONDA, URETRAL, Nº08, DESCARTÁVEL, ESTÉRIL, ATÓXICA, MALEÁVEL, EM PVC, TRANSPARENTE, ATRAUMATICA, SILICONIZADA, COM 01 ORIFÍCIO NA LATERAL E CONECTOR UNIVERSAL COM TAMPA. EMBALAGEM INDIVIDUAL, EM PAPEL GRAU CIRÚRGICO E FILME TERMOPLÁSTICO, ABERTURA EM PÉTALA. NA EMBALAGEM DEVERA ESTAR IMPRESSO DADOS DE IDENTIFICAÇÃO, TIPO DE ESTERILIZAÇÃO, PROCEDÊNCIA, DATA DE FABRICAÇÃO, PRAZO DE VALIDADE E REGISTRO NO MINISTÉRIO DA SAÚDE. APRESENTAR REGISTRO DO PRODUTO NA ANVISA .</t>
  </si>
  <si>
    <t>5848</t>
  </si>
  <si>
    <t>12631</t>
  </si>
  <si>
    <t>0025</t>
  </si>
  <si>
    <t>SONDA URETRAL Nº 18: SONDA, URETRAL, Nº18, DESCARTÁVEL, ESTÉRIL, ATÓXICA, MALEÁVEL, EM PVC, TRANSPARENTE, ATRAUMATICA, SILICONIZADA, COM 01 ORIFÍCIO NA LATERAL E CONECTOR UNIVERSAL COM TAMPA. EMBALAGEM INDIVIDUAL, EM PAPEL GRAU CIRÚRGICO E FILME TERMOPLÁSTICO, ABERTURA EM PÉTALA. NA EMBALAGEM DEVERA ESTAR IMPRESSO DADOS DE IDENTIFICAÇÃO, TIPO DE ESTERILIZAÇÃO, PROCEDÊNCIA, DATA DE FABRICAÇÃO, PRAZO DE VALIDADE E REGISTRO NO MINISTÉRIO DA SAÚDE. APRESENTAR REGISTRO DO PRODUTO NA ANVISA .</t>
  </si>
  <si>
    <t>5849</t>
  </si>
  <si>
    <t>12632</t>
  </si>
  <si>
    <t>0026</t>
  </si>
  <si>
    <t>SONDA URETRAL Nº10: SONDA, URETRAL, Nº10, DESCARTÁVEL, ESTÉRIL, ATÓXICA, MALEÁVEL, EM PVC, TRANSPARENTE, ATRAUMATICA, SILICONIZADA, COM 01 ORIFÍCIO NA LATERAL E CONECTOR UNIVERSAL COM TAMPA. EMBALAGEM INDIVIDUAL, EM PAPEL GRAU CIRÚRGICO E FILME TERMOPLÁSTICO, ABERTURA EM PÉTALA. NA EMBALAGEM DEVERA ESTAR IMPRESSO DADOS DE IDENTIFICAÇÃO, TIPO DE ESTERILIZAÇÃO, PROCEDÊNCIA, DATA DE FABRICAÇÃO, PRAZO DE VALIDADE E REGISTRO NO MINISTÉRIO DA SAÚDE. APRESENTAR REGISTRO DO PRODUTO NA ANVISA .</t>
  </si>
  <si>
    <t>5850</t>
  </si>
  <si>
    <t>12633</t>
  </si>
  <si>
    <t>0027</t>
  </si>
  <si>
    <t>SONDA URETRAL Nº12: SONDA, URETRAL, Nº12, DESCARTÁVEL, ESTÉRIL, ATÓXICA, MALEÁVEL, EM PVC, TRANSPARENTE, ATRAUMATICA, SILICONIZADA, COM 01 ORIFÍCIO NA LATERAL E CONECTOR UNIVERSAL COM TAMPA. EMBALAGEM INDIVIDUAL, EM PAPEL GRAU CIRÚRGICO E FILME TERMOPLÁSTICO, ABERTURA EM PÉTALA. NA EMBALAGEM DEVERA ESTAR IMPRESSO DADOS DE IDENTIFICAÇÃO, TIPO DE ESTERILIZAÇÃO, PROCEDÊNCIA, DATA DE FABRICAÇÃO, PRAZO DE VALIDADE E REGISTRO NO MINISTÉRIO DA SAÚDE. APRESENTAR REGISTRO DO PRODUTO NA ANVISA .</t>
  </si>
  <si>
    <t>5851</t>
  </si>
  <si>
    <t>12634</t>
  </si>
  <si>
    <t>0028</t>
  </si>
  <si>
    <t>SONDA URETRAL Nº14: SONDA, URETRAL, Nº14, DESCARTÁVEL, ESTÉRIL, ATÓXICA, MALEÁVEL, EM PVC, TRANSPARENTE, ATRAUMATICA, SILICONIZADA, COM 01 ORIFÍCIO NA LATERAL E CONECTOR UNIVERSAL COM TAMPA. EMBALAGEM INDIVIDUAL, EM PAPEL GRAU CIRÚRGICO E FILME TERMOPLÁSTICO, ABERTURA EM PÉTALA. NA EMBALAGEM DEVERA ESTAR IMPRESSO DADOS DE IDENTIFICAÇÃO, TIPO DE ESTERILIZAÇÃO, PROCEDÊNCIA, DATA DE FABRICAÇÃO, PRAZO DE VALIDADE E REGISTRO NO MINISTÉRIO DA SAÚDE. APRESENTAR REGISTRO DO PRODUTO NA ANVISA .</t>
  </si>
  <si>
    <t>5852</t>
  </si>
  <si>
    <t>0170</t>
  </si>
  <si>
    <t>0029</t>
  </si>
  <si>
    <t>SORO FISIOLÓGICO  250ML CX C/ 72 UNIDADES</t>
  </si>
  <si>
    <t>CX</t>
  </si>
  <si>
    <t>5853</t>
  </si>
  <si>
    <t>12642</t>
  </si>
  <si>
    <t>0030</t>
  </si>
  <si>
    <t>SORO FISIOLÓGICO 0,9% 250 ML,CAIXA COM 48 UNIDADES: SORO FISIOLÓGICO (CLORETO DE SÓDIO 0,9%) ESTÉRIL, PARA USO INTRAVENOSO. VALIDADE MÍNIMA 24 MESES. FABRICAÇÃO NO ANO VIGENTE. FRASCO COM 250 ML.</t>
  </si>
  <si>
    <t>5854</t>
  </si>
  <si>
    <t>15377</t>
  </si>
  <si>
    <t>0031</t>
  </si>
  <si>
    <t xml:space="preserve">SORO FISIOLOGICO 0,9% 500 ML SOLUÇÃO INJETÁVEL, LÍMPIDA, ESTÉRIL E APIROGÊNICA. USO INTRAVENOSO E INDIVIDUALIZADO USO ADULTO E PEDIÁTRICO: 
</t>
  </si>
  <si>
    <t>UN</t>
  </si>
  <si>
    <t>5855</t>
  </si>
  <si>
    <t>1625</t>
  </si>
  <si>
    <t>0032</t>
  </si>
  <si>
    <t>SORO FISIOLÓGICO FRASCO DE 1000 ML</t>
  </si>
  <si>
    <t>5856</t>
  </si>
  <si>
    <t>1626</t>
  </si>
  <si>
    <t>0033</t>
  </si>
  <si>
    <t>SORO FISIOLÓGICO FRASCO DE 250 ML</t>
  </si>
  <si>
    <t>FRS</t>
  </si>
  <si>
    <t>5857</t>
  </si>
  <si>
    <t>16779</t>
  </si>
  <si>
    <t>0034</t>
  </si>
  <si>
    <t xml:space="preserve">TERMÔMETRO DIGITAL PARA MÁXIMA E MÍNIMA -20 °C À +50 °C INTERNA: POSSUI FUNÇÃO DE MEMORIZAR AS LEITURAS MÁXIMAS E MÍNIMAS, INTERNAS E EXTERNAS DA TEMPERATURA, EM UM PERÍODO DE TEMPO. VOCÊ PODERÁ COLOCAR UMA TEMPERATURA EXTERNA DE LIMITE MÁXIMA E/OU MÍNIMA PARA ALERTA ATRAVÉS DE ALARME SONORO. ATENDE AS PORTARIAS: RDC 21/2004 PARA SERVIÇO DE ALIMENTAÇÃO RDC 44/2009 PARA FARMÁCIAS DROGARIAS, E OUTROS.
ESPECIFICAÇÕES TÉCNICAS
FAIXA DE TEMPERATURA INTERNA: -20 °C A 50 °C / °F
FAIXA DE TEMPERATURA EXTERNA: -50 °C A 70 °C / °F
RESOLUÇÃO INTERNA/EXTERNA: 0,1 °C
EXATIDÃO INTERNA/EXTERNA: °0 C A 50 °C ± 1 °C / -50 °C A 0 °C ± 2 °C / 50 °C A 70 °C ± 2°C
ALIMENTAÇÃO: 1 PILHA DE 1,5 VOLTS TIPO AAA
CABO SENSOR EXTERNO: APROX. 1,8 M
DIMENSÕES: 110X70X20 MM
</t>
  </si>
  <si>
    <t>5858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</si>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</sst>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250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47</v>
      </c>
      <c r="E18" s="9">
        <v>5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47</v>
      </c>
      <c r="E19" s="9">
        <v>2000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47</v>
      </c>
      <c r="E20" s="9">
        <v>2000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47</v>
      </c>
      <c r="E21" s="9">
        <v>50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47</v>
      </c>
      <c r="E22" s="9">
        <v>100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47</v>
      </c>
      <c r="E23" s="9">
        <v>100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47</v>
      </c>
      <c r="E24" s="9">
        <v>100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47</v>
      </c>
      <c r="E25" s="9">
        <v>100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47</v>
      </c>
      <c r="E26" s="9">
        <v>100</v>
      </c>
      <c r="F26" s="11">
        <v>0</v>
      </c>
      <c r="G26" s="9">
        <f>ROUND(SUM(E26*F26),2)</f>
        <v>0</v>
      </c>
      <c r="H26" s="15" t="s">
        <v>0</v>
      </c>
      <c r="I26" s="10" t="s">
        <v>80</v>
      </c>
      <c r="J26" s="13" t="s">
        <v>0</v>
      </c>
      <c r="K26" s="9">
        <f>SUM(G26:G26)</f>
        <v>0</v>
      </c>
    </row>
    <row r="27" spans="1:11" ht="12.75">
      <c r="A27" s="10" t="s">
        <v>81</v>
      </c>
      <c r="B27" s="10" t="s">
        <v>82</v>
      </c>
      <c r="C27" s="7" t="s">
        <v>83</v>
      </c>
      <c r="D27" s="7" t="s">
        <v>47</v>
      </c>
      <c r="E27" s="9">
        <v>100</v>
      </c>
      <c r="F27" s="11">
        <v>0</v>
      </c>
      <c r="G27" s="9">
        <f>ROUND(SUM(E27*F27),2)</f>
        <v>0</v>
      </c>
      <c r="H27" s="15" t="s">
        <v>0</v>
      </c>
      <c r="I27" s="10" t="s">
        <v>84</v>
      </c>
      <c r="J27" s="13" t="s">
        <v>0</v>
      </c>
      <c r="K27" s="9">
        <f>SUM(G27:G27)</f>
        <v>0</v>
      </c>
    </row>
    <row r="28" spans="1:11" ht="12.75">
      <c r="A28" s="10" t="s">
        <v>85</v>
      </c>
      <c r="B28" s="10" t="s">
        <v>86</v>
      </c>
      <c r="C28" s="7" t="s">
        <v>87</v>
      </c>
      <c r="D28" s="7" t="s">
        <v>88</v>
      </c>
      <c r="E28" s="9">
        <v>100</v>
      </c>
      <c r="F28" s="11">
        <v>0</v>
      </c>
      <c r="G28" s="9">
        <f>ROUND(SUM(E28*F28),2)</f>
        <v>0</v>
      </c>
      <c r="H28" s="15" t="s">
        <v>0</v>
      </c>
      <c r="I28" s="10" t="s">
        <v>89</v>
      </c>
      <c r="J28" s="13" t="s">
        <v>0</v>
      </c>
      <c r="K28" s="9">
        <f>SUM(G28:G28)</f>
        <v>0</v>
      </c>
    </row>
    <row r="29" spans="1:11" ht="12.75">
      <c r="A29" s="10" t="s">
        <v>90</v>
      </c>
      <c r="B29" s="10" t="s">
        <v>91</v>
      </c>
      <c r="C29" s="7" t="s">
        <v>92</v>
      </c>
      <c r="D29" s="7" t="s">
        <v>47</v>
      </c>
      <c r="E29" s="9">
        <v>100</v>
      </c>
      <c r="F29" s="11">
        <v>0</v>
      </c>
      <c r="G29" s="9">
        <f>ROUND(SUM(E29*F29),2)</f>
        <v>0</v>
      </c>
      <c r="H29" s="15" t="s">
        <v>0</v>
      </c>
      <c r="I29" s="10" t="s">
        <v>93</v>
      </c>
      <c r="J29" s="13" t="s">
        <v>0</v>
      </c>
      <c r="K29" s="9">
        <f>SUM(G29:G29)</f>
        <v>0</v>
      </c>
    </row>
    <row r="30" spans="1:11" ht="12.75">
      <c r="A30" s="10" t="s">
        <v>94</v>
      </c>
      <c r="B30" s="10" t="s">
        <v>95</v>
      </c>
      <c r="C30" s="7" t="s">
        <v>96</v>
      </c>
      <c r="D30" s="7" t="s">
        <v>47</v>
      </c>
      <c r="E30" s="9">
        <v>100</v>
      </c>
      <c r="F30" s="11">
        <v>0</v>
      </c>
      <c r="G30" s="9">
        <f>ROUND(SUM(E30*F30),2)</f>
        <v>0</v>
      </c>
      <c r="H30" s="15" t="s">
        <v>0</v>
      </c>
      <c r="I30" s="10" t="s">
        <v>97</v>
      </c>
      <c r="J30" s="13" t="s">
        <v>0</v>
      </c>
      <c r="K30" s="9">
        <f>SUM(G30:G30)</f>
        <v>0</v>
      </c>
    </row>
    <row r="31" spans="1:11" ht="12.75">
      <c r="A31" s="10" t="s">
        <v>98</v>
      </c>
      <c r="B31" s="10" t="s">
        <v>99</v>
      </c>
      <c r="C31" s="7" t="s">
        <v>100</v>
      </c>
      <c r="D31" s="7" t="s">
        <v>47</v>
      </c>
      <c r="E31" s="9">
        <v>100</v>
      </c>
      <c r="F31" s="11">
        <v>0</v>
      </c>
      <c r="G31" s="9">
        <f>ROUND(SUM(E31*F31),2)</f>
        <v>0</v>
      </c>
      <c r="H31" s="15" t="s">
        <v>0</v>
      </c>
      <c r="I31" s="10" t="s">
        <v>101</v>
      </c>
      <c r="J31" s="13" t="s">
        <v>0</v>
      </c>
      <c r="K31" s="9">
        <f>SUM(G31:G31)</f>
        <v>0</v>
      </c>
    </row>
    <row r="32" spans="1:11" ht="12.75">
      <c r="A32" s="10" t="s">
        <v>102</v>
      </c>
      <c r="B32" s="10" t="s">
        <v>103</v>
      </c>
      <c r="C32" s="7" t="s">
        <v>104</v>
      </c>
      <c r="D32" s="7" t="s">
        <v>47</v>
      </c>
      <c r="E32" s="9">
        <v>100</v>
      </c>
      <c r="F32" s="11">
        <v>0</v>
      </c>
      <c r="G32" s="9">
        <f>ROUND(SUM(E32*F32),2)</f>
        <v>0</v>
      </c>
      <c r="H32" s="15" t="s">
        <v>0</v>
      </c>
      <c r="I32" s="10" t="s">
        <v>105</v>
      </c>
      <c r="J32" s="13" t="s">
        <v>0</v>
      </c>
      <c r="K32" s="9">
        <f>SUM(G32:G32)</f>
        <v>0</v>
      </c>
    </row>
    <row r="33" spans="1:11" ht="12.75">
      <c r="A33" s="10" t="s">
        <v>106</v>
      </c>
      <c r="B33" s="10" t="s">
        <v>107</v>
      </c>
      <c r="C33" s="7" t="s">
        <v>108</v>
      </c>
      <c r="D33" s="7" t="s">
        <v>47</v>
      </c>
      <c r="E33" s="9">
        <v>100</v>
      </c>
      <c r="F33" s="11">
        <v>0</v>
      </c>
      <c r="G33" s="9">
        <f>ROUND(SUM(E33*F33),2)</f>
        <v>0</v>
      </c>
      <c r="H33" s="15" t="s">
        <v>0</v>
      </c>
      <c r="I33" s="10" t="s">
        <v>109</v>
      </c>
      <c r="J33" s="13" t="s">
        <v>0</v>
      </c>
      <c r="K33" s="9">
        <f>SUM(G33:G33)</f>
        <v>0</v>
      </c>
    </row>
    <row r="34" spans="1:11" ht="12.75">
      <c r="A34" s="10" t="s">
        <v>110</v>
      </c>
      <c r="B34" s="10" t="s">
        <v>111</v>
      </c>
      <c r="C34" s="7" t="s">
        <v>112</v>
      </c>
      <c r="D34" s="7" t="s">
        <v>47</v>
      </c>
      <c r="E34" s="9">
        <v>100</v>
      </c>
      <c r="F34" s="11">
        <v>0</v>
      </c>
      <c r="G34" s="9">
        <f>ROUND(SUM(E34*F34),2)</f>
        <v>0</v>
      </c>
      <c r="H34" s="15" t="s">
        <v>0</v>
      </c>
      <c r="I34" s="10" t="s">
        <v>113</v>
      </c>
      <c r="J34" s="13" t="s">
        <v>0</v>
      </c>
      <c r="K34" s="9">
        <f>SUM(G34:G34)</f>
        <v>0</v>
      </c>
    </row>
    <row r="35" spans="1:11" ht="12.75">
      <c r="A35" s="10" t="s">
        <v>114</v>
      </c>
      <c r="B35" s="10" t="s">
        <v>115</v>
      </c>
      <c r="C35" s="7" t="s">
        <v>116</v>
      </c>
      <c r="D35" s="7" t="s">
        <v>47</v>
      </c>
      <c r="E35" s="9">
        <v>100</v>
      </c>
      <c r="F35" s="11">
        <v>0</v>
      </c>
      <c r="G35" s="9">
        <f>ROUND(SUM(E35*F35),2)</f>
        <v>0</v>
      </c>
      <c r="H35" s="15" t="s">
        <v>0</v>
      </c>
      <c r="I35" s="10" t="s">
        <v>117</v>
      </c>
      <c r="J35" s="13" t="s">
        <v>0</v>
      </c>
      <c r="K35" s="9">
        <f>SUM(G35:G35)</f>
        <v>0</v>
      </c>
    </row>
    <row r="36" spans="1:11" ht="12.75">
      <c r="A36" s="10" t="s">
        <v>118</v>
      </c>
      <c r="B36" s="10" t="s">
        <v>119</v>
      </c>
      <c r="C36" s="7" t="s">
        <v>120</v>
      </c>
      <c r="D36" s="7" t="s">
        <v>47</v>
      </c>
      <c r="E36" s="9">
        <v>100</v>
      </c>
      <c r="F36" s="11">
        <v>0</v>
      </c>
      <c r="G36" s="9">
        <f>ROUND(SUM(E36*F36),2)</f>
        <v>0</v>
      </c>
      <c r="H36" s="15" t="s">
        <v>0</v>
      </c>
      <c r="I36" s="10" t="s">
        <v>121</v>
      </c>
      <c r="J36" s="13" t="s">
        <v>0</v>
      </c>
      <c r="K36" s="9">
        <f>SUM(G36:G36)</f>
        <v>0</v>
      </c>
    </row>
    <row r="37" spans="1:11" ht="12.75">
      <c r="A37" s="10" t="s">
        <v>122</v>
      </c>
      <c r="B37" s="10" t="s">
        <v>123</v>
      </c>
      <c r="C37" s="7" t="s">
        <v>124</v>
      </c>
      <c r="D37" s="7" t="s">
        <v>47</v>
      </c>
      <c r="E37" s="9">
        <v>100</v>
      </c>
      <c r="F37" s="11">
        <v>0</v>
      </c>
      <c r="G37" s="9">
        <f>ROUND(SUM(E37*F37),2)</f>
        <v>0</v>
      </c>
      <c r="H37" s="15" t="s">
        <v>0</v>
      </c>
      <c r="I37" s="10" t="s">
        <v>125</v>
      </c>
      <c r="J37" s="13" t="s">
        <v>0</v>
      </c>
      <c r="K37" s="9">
        <f>SUM(G37:G37)</f>
        <v>0</v>
      </c>
    </row>
    <row r="38" spans="1:11" ht="12.75">
      <c r="A38" s="10" t="s">
        <v>126</v>
      </c>
      <c r="B38" s="10" t="s">
        <v>127</v>
      </c>
      <c r="C38" s="7" t="s">
        <v>128</v>
      </c>
      <c r="D38" s="7" t="s">
        <v>47</v>
      </c>
      <c r="E38" s="9">
        <v>100</v>
      </c>
      <c r="F38" s="11">
        <v>0</v>
      </c>
      <c r="G38" s="9">
        <f>ROUND(SUM(E38*F38),2)</f>
        <v>0</v>
      </c>
      <c r="H38" s="15" t="s">
        <v>0</v>
      </c>
      <c r="I38" s="10" t="s">
        <v>129</v>
      </c>
      <c r="J38" s="13" t="s">
        <v>0</v>
      </c>
      <c r="K38" s="9">
        <f>SUM(G38:G38)</f>
        <v>0</v>
      </c>
    </row>
    <row r="39" spans="1:11" ht="12.75">
      <c r="A39" s="10" t="s">
        <v>130</v>
      </c>
      <c r="B39" s="10" t="s">
        <v>131</v>
      </c>
      <c r="C39" s="7" t="s">
        <v>132</v>
      </c>
      <c r="D39" s="7" t="s">
        <v>47</v>
      </c>
      <c r="E39" s="9">
        <v>100</v>
      </c>
      <c r="F39" s="11">
        <v>0</v>
      </c>
      <c r="G39" s="9">
        <f>ROUND(SUM(E39*F39),2)</f>
        <v>0</v>
      </c>
      <c r="H39" s="15" t="s">
        <v>0</v>
      </c>
      <c r="I39" s="10" t="s">
        <v>133</v>
      </c>
      <c r="J39" s="13" t="s">
        <v>0</v>
      </c>
      <c r="K39" s="9">
        <f>SUM(G39:G39)</f>
        <v>0</v>
      </c>
    </row>
    <row r="40" spans="1:11" ht="12.75">
      <c r="A40" s="10" t="s">
        <v>134</v>
      </c>
      <c r="B40" s="10" t="s">
        <v>135</v>
      </c>
      <c r="C40" s="7" t="s">
        <v>136</v>
      </c>
      <c r="D40" s="7" t="s">
        <v>47</v>
      </c>
      <c r="E40" s="9">
        <v>100</v>
      </c>
      <c r="F40" s="11">
        <v>0</v>
      </c>
      <c r="G40" s="9">
        <f>ROUND(SUM(E40*F40),2)</f>
        <v>0</v>
      </c>
      <c r="H40" s="15" t="s">
        <v>0</v>
      </c>
      <c r="I40" s="10" t="s">
        <v>137</v>
      </c>
      <c r="J40" s="13" t="s">
        <v>0</v>
      </c>
      <c r="K40" s="9">
        <f>SUM(G40:G40)</f>
        <v>0</v>
      </c>
    </row>
    <row r="41" spans="1:11" ht="12.75">
      <c r="A41" s="10" t="s">
        <v>138</v>
      </c>
      <c r="B41" s="10" t="s">
        <v>139</v>
      </c>
      <c r="C41" s="7" t="s">
        <v>140</v>
      </c>
      <c r="D41" s="7" t="s">
        <v>47</v>
      </c>
      <c r="E41" s="9">
        <v>100</v>
      </c>
      <c r="F41" s="11">
        <v>0</v>
      </c>
      <c r="G41" s="9">
        <f>ROUND(SUM(E41*F41),2)</f>
        <v>0</v>
      </c>
      <c r="H41" s="15" t="s">
        <v>0</v>
      </c>
      <c r="I41" s="10" t="s">
        <v>141</v>
      </c>
      <c r="J41" s="13" t="s">
        <v>0</v>
      </c>
      <c r="K41" s="9">
        <f>SUM(G41:G41)</f>
        <v>0</v>
      </c>
    </row>
    <row r="42" spans="1:11" ht="12.75">
      <c r="A42" s="10" t="s">
        <v>142</v>
      </c>
      <c r="B42" s="10" t="s">
        <v>143</v>
      </c>
      <c r="C42" s="7" t="s">
        <v>144</v>
      </c>
      <c r="D42" s="7" t="s">
        <v>47</v>
      </c>
      <c r="E42" s="9">
        <v>100</v>
      </c>
      <c r="F42" s="11">
        <v>0</v>
      </c>
      <c r="G42" s="9">
        <f>ROUND(SUM(E42*F42),2)</f>
        <v>0</v>
      </c>
      <c r="H42" s="15" t="s">
        <v>0</v>
      </c>
      <c r="I42" s="10" t="s">
        <v>145</v>
      </c>
      <c r="J42" s="13" t="s">
        <v>0</v>
      </c>
      <c r="K42" s="9">
        <f>SUM(G42:G42)</f>
        <v>0</v>
      </c>
    </row>
    <row r="43" spans="1:11" ht="12.75">
      <c r="A43" s="10" t="s">
        <v>146</v>
      </c>
      <c r="B43" s="10" t="s">
        <v>147</v>
      </c>
      <c r="C43" s="7" t="s">
        <v>148</v>
      </c>
      <c r="D43" s="7" t="s">
        <v>149</v>
      </c>
      <c r="E43" s="9">
        <v>80</v>
      </c>
      <c r="F43" s="11">
        <v>0</v>
      </c>
      <c r="G43" s="9">
        <f>ROUND(SUM(E43*F43),2)</f>
        <v>0</v>
      </c>
      <c r="H43" s="15" t="s">
        <v>0</v>
      </c>
      <c r="I43" s="10" t="s">
        <v>150</v>
      </c>
      <c r="J43" s="13" t="s">
        <v>0</v>
      </c>
      <c r="K43" s="9">
        <f>SUM(G43:G43)</f>
        <v>0</v>
      </c>
    </row>
    <row r="44" spans="1:11" ht="12.75">
      <c r="A44" s="10" t="s">
        <v>151</v>
      </c>
      <c r="B44" s="10" t="s">
        <v>152</v>
      </c>
      <c r="C44" s="7" t="s">
        <v>153</v>
      </c>
      <c r="D44" s="7" t="s">
        <v>149</v>
      </c>
      <c r="E44" s="9">
        <v>30</v>
      </c>
      <c r="F44" s="11">
        <v>0</v>
      </c>
      <c r="G44" s="9">
        <f>ROUND(SUM(E44*F44),2)</f>
        <v>0</v>
      </c>
      <c r="H44" s="15" t="s">
        <v>0</v>
      </c>
      <c r="I44" s="10" t="s">
        <v>154</v>
      </c>
      <c r="J44" s="13" t="s">
        <v>0</v>
      </c>
      <c r="K44" s="9">
        <f>SUM(G44:G44)</f>
        <v>0</v>
      </c>
    </row>
    <row r="45" spans="1:11" ht="12.75">
      <c r="A45" s="10" t="s">
        <v>155</v>
      </c>
      <c r="B45" s="10" t="s">
        <v>156</v>
      </c>
      <c r="C45" s="7" t="s">
        <v>157</v>
      </c>
      <c r="D45" s="7" t="s">
        <v>158</v>
      </c>
      <c r="E45" s="9">
        <v>1500</v>
      </c>
      <c r="F45" s="11">
        <v>0</v>
      </c>
      <c r="G45" s="9">
        <f>ROUND(SUM(E45*F45),2)</f>
        <v>0</v>
      </c>
      <c r="H45" s="15" t="s">
        <v>0</v>
      </c>
      <c r="I45" s="10" t="s">
        <v>159</v>
      </c>
      <c r="J45" s="13" t="s">
        <v>0</v>
      </c>
      <c r="K45" s="9">
        <f>SUM(G45:G45)</f>
        <v>0</v>
      </c>
    </row>
    <row r="46" spans="1:11" ht="12.75">
      <c r="A46" s="10" t="s">
        <v>160</v>
      </c>
      <c r="B46" s="10" t="s">
        <v>161</v>
      </c>
      <c r="C46" s="7" t="s">
        <v>162</v>
      </c>
      <c r="D46" s="7" t="s">
        <v>23</v>
      </c>
      <c r="E46" s="9">
        <v>2000</v>
      </c>
      <c r="F46" s="11">
        <v>0</v>
      </c>
      <c r="G46" s="9">
        <f>ROUND(SUM(E46*F46),2)</f>
        <v>0</v>
      </c>
      <c r="H46" s="15" t="s">
        <v>0</v>
      </c>
      <c r="I46" s="10" t="s">
        <v>163</v>
      </c>
      <c r="J46" s="13" t="s">
        <v>0</v>
      </c>
      <c r="K46" s="9">
        <f>SUM(G46:G46)</f>
        <v>0</v>
      </c>
    </row>
    <row r="47" spans="1:11" ht="12.75">
      <c r="A47" s="10" t="s">
        <v>164</v>
      </c>
      <c r="B47" s="10" t="s">
        <v>165</v>
      </c>
      <c r="C47" s="7" t="s">
        <v>166</v>
      </c>
      <c r="D47" s="7" t="s">
        <v>167</v>
      </c>
      <c r="E47" s="9">
        <v>2000</v>
      </c>
      <c r="F47" s="11">
        <v>0</v>
      </c>
      <c r="G47" s="9">
        <f>ROUND(SUM(E47*F47),2)</f>
        <v>0</v>
      </c>
      <c r="H47" s="15" t="s">
        <v>0</v>
      </c>
      <c r="I47" s="10" t="s">
        <v>168</v>
      </c>
      <c r="J47" s="13" t="s">
        <v>0</v>
      </c>
      <c r="K47" s="9">
        <f>SUM(G47:G47)</f>
        <v>0</v>
      </c>
    </row>
    <row r="48" spans="1:11" ht="12.75">
      <c r="A48" s="10" t="s">
        <v>169</v>
      </c>
      <c r="B48" s="10" t="s">
        <v>170</v>
      </c>
      <c r="C48" s="7" t="s">
        <v>171</v>
      </c>
      <c r="D48" s="7" t="s">
        <v>158</v>
      </c>
      <c r="E48" s="9">
        <v>5</v>
      </c>
      <c r="F48" s="11">
        <v>0</v>
      </c>
      <c r="G48" s="9">
        <f>ROUND(SUM(E48*F48),2)</f>
        <v>0</v>
      </c>
      <c r="H48" s="15" t="s">
        <v>0</v>
      </c>
      <c r="I48" s="10" t="s">
        <v>172</v>
      </c>
      <c r="J48" s="13" t="s">
        <v>0</v>
      </c>
      <c r="K48" s="9">
        <f>SUM(G48:G48)</f>
        <v>0</v>
      </c>
    </row>
    <row r="50" spans="6:7" ht="12.75">
      <c r="F50" s="16" t="s">
        <v>173</v>
      </c>
      <c r="G50" s="9">
        <f>SUM(G9:G48)</f>
        <v>0</v>
      </c>
    </row>
    <row r="53" spans="2:4" ht="12.75">
      <c r="B53" s="17" t="s">
        <v>174</v>
      </c>
      <c r="D53" s="20" t="s">
        <v>175</v>
      </c>
    </row>
    <row r="55" ht="12.75">
      <c r="B55" s="21" t="s">
        <v>176</v>
      </c>
    </row>
    <row r="57" spans="2:3" ht="82.5" customHeight="1">
      <c r="B57" s="3" t="s">
        <v>177</v>
      </c>
      <c r="C57" s="3" t="s">
        <v>178</v>
      </c>
    </row>
    <row r="60" ht="12.75">
      <c r="B60" s="18" t="s">
        <v>179</v>
      </c>
    </row>
    <row r="61" ht="12.75">
      <c r="B61" s="19" t="s">
        <v>180</v>
      </c>
    </row>
    <row r="66" ht="12.75"/>
    <row r="6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53:C53"/>
    <mergeCell ref="D53:K53"/>
    <mergeCell ref="B55:K55"/>
    <mergeCell ref="C57:K57"/>
    <mergeCell ref="B60:K60"/>
    <mergeCell ref="B61:K6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